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 defaultThemeVersion="166925"/>
  <mc:AlternateContent xmlns:mc="http://schemas.openxmlformats.org/markup-compatibility/2006">
    <mc:Choice Requires="x15">
      <x15ac:absPath xmlns:x15ac="http://schemas.microsoft.com/office/spreadsheetml/2010/11/ac" url="W:\ДГиДНГ\Герасимов\ТЕНДЕРЫ на 2026 год\ГТИ 2026\На сайт\"/>
    </mc:Choice>
  </mc:AlternateContent>
  <xr:revisionPtr revIDLastSave="0" documentId="13_ncr:1_{FA6477CB-2E37-4D2C-9EF4-6500AD79E0B4}" xr6:coauthVersionLast="36" xr6:coauthVersionMax="47" xr10:uidLastSave="{00000000-0000-0000-0000-000000000000}"/>
  <bookViews>
    <workbookView xWindow="-120" yWindow="-120" windowWidth="29040" windowHeight="15840" xr2:uid="{35CBCD28-C7FB-4F46-8C0D-2F06579A3BE0}"/>
  </bookViews>
  <sheets>
    <sheet name="Свод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3" i="1" l="1"/>
  <c r="D12" i="1" s="1"/>
  <c r="G67" i="1"/>
  <c r="D11" i="1" s="1"/>
  <c r="G61" i="1"/>
  <c r="D10" i="1" s="1"/>
  <c r="G55" i="1"/>
  <c r="D9" i="1" s="1"/>
  <c r="G49" i="1"/>
  <c r="D8" i="1" s="1"/>
  <c r="F43" i="1"/>
  <c r="D7" i="1" s="1"/>
  <c r="H37" i="1"/>
  <c r="D6" i="1" s="1"/>
  <c r="G31" i="1"/>
  <c r="D5" i="1" s="1"/>
  <c r="D13" i="1" l="1"/>
  <c r="D16" i="1" l="1"/>
  <c r="D17" i="1" l="1"/>
  <c r="D19" i="1"/>
  <c r="D20" i="1" l="1"/>
</calcChain>
</file>

<file path=xl/sharedStrings.xml><?xml version="1.0" encoding="utf-8"?>
<sst xmlns="http://schemas.openxmlformats.org/spreadsheetml/2006/main" count="103" uniqueCount="49">
  <si>
    <t>№пп</t>
  </si>
  <si>
    <t>Мобилизация</t>
  </si>
  <si>
    <t>Фонд заработаной платы, в т.ч ЕСН</t>
  </si>
  <si>
    <t>Амортизация</t>
  </si>
  <si>
    <t>Транспортные расходы</t>
  </si>
  <si>
    <t>Производственные расходы</t>
  </si>
  <si>
    <t>ИТОГО</t>
  </si>
  <si>
    <t>Итого стоимость за сут (без НДС)</t>
  </si>
  <si>
    <t>Итого стоимость за сут (с НДС)</t>
  </si>
  <si>
    <t>Количество суток</t>
  </si>
  <si>
    <t>Стоимость без НДС</t>
  </si>
  <si>
    <t>Стоимость с НДС</t>
  </si>
  <si>
    <t>Материалы/оборудование/ПО</t>
  </si>
  <si>
    <t>Накладные/общехозяйственные/прочие расходы</t>
  </si>
  <si>
    <t>Наименование статьи расходов</t>
  </si>
  <si>
    <t>Ед.изм</t>
  </si>
  <si>
    <t>Демобилизация</t>
  </si>
  <si>
    <t>Рентабельность</t>
  </si>
  <si>
    <t>руб.</t>
  </si>
  <si>
    <t>%</t>
  </si>
  <si>
    <t>сут.</t>
  </si>
  <si>
    <t>Расшифровка статей расходов</t>
  </si>
  <si>
    <t>Расчет затрат по ЗП</t>
  </si>
  <si>
    <t>Наименование профессии</t>
  </si>
  <si>
    <t>Кол-во чел</t>
  </si>
  <si>
    <t>Стоимость чел/час</t>
  </si>
  <si>
    <t>Кол-во чел/час</t>
  </si>
  <si>
    <t>Итого, руб</t>
  </si>
  <si>
    <t>Суточная стоимость услуг 1 партии ГТИ</t>
  </si>
  <si>
    <t>Страховые взносы</t>
  </si>
  <si>
    <t>Наименование ОС</t>
  </si>
  <si>
    <t>СПИ, мес</t>
  </si>
  <si>
    <t>Первонач.ст-сть</t>
  </si>
  <si>
    <t>Наименование техники</t>
  </si>
  <si>
    <t>кол-во ед</t>
  </si>
  <si>
    <t>стоимость маш/час</t>
  </si>
  <si>
    <t>кол-во маш/час</t>
  </si>
  <si>
    <t>ед.изм</t>
  </si>
  <si>
    <t>кол-во</t>
  </si>
  <si>
    <t>цена</t>
  </si>
  <si>
    <t>Накладные расходы</t>
  </si>
  <si>
    <t>Наименование статьи</t>
  </si>
  <si>
    <t>Материальные затраты</t>
  </si>
  <si>
    <t>Итого, руб/сут</t>
  </si>
  <si>
    <t>(Предоставить по каждой статье)</t>
  </si>
  <si>
    <t>Всего</t>
  </si>
  <si>
    <t>Сумма амортизации, руб</t>
  </si>
  <si>
    <t>Расчет стоимости работы партии ГТИ на объекта Оренбургской области в 2026 году</t>
  </si>
  <si>
    <t>Приложение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</si>
</sst>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Arial"/>
      <family val="2"/>
      <charset val="204"/>
    </font>
    <font>
      <sz val="11"/>
      <color rgb="FFFF0000"/>
      <name val="Arial"/>
      <family val="2"/>
      <charset val="204"/>
    </font>
    <font>
      <b/>
      <sz val="11"/>
      <color theme="1"/>
      <name val="Arial"/>
      <family val="2"/>
      <charset val="204"/>
    </font>
    <font>
      <sz val="14"/>
      <color theme="1"/>
      <name val="Arial"/>
      <family val="2"/>
      <charset val="204"/>
    </font>
    <font>
      <b/>
      <sz val="12"/>
      <color theme="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/>
    <xf numFmtId="0" fontId="0" fillId="0" borderId="12" xfId="0" applyBorder="1"/>
    <xf numFmtId="0" fontId="0" fillId="2" borderId="14" xfId="0" applyFill="1" applyBorder="1"/>
    <xf numFmtId="0" fontId="0" fillId="2" borderId="13" xfId="0" applyFill="1" applyBorder="1"/>
    <xf numFmtId="0" fontId="0" fillId="0" borderId="15" xfId="0" applyBorder="1"/>
    <xf numFmtId="0" fontId="0" fillId="0" borderId="9" xfId="0" applyBorder="1" applyAlignment="1">
      <alignment horizontal="center" wrapText="1"/>
    </xf>
    <xf numFmtId="0" fontId="0" fillId="0" borderId="16" xfId="0" applyBorder="1" applyAlignment="1">
      <alignment horizontal="center" wrapText="1"/>
    </xf>
    <xf numFmtId="3" fontId="0" fillId="0" borderId="17" xfId="0" applyNumberFormat="1" applyBorder="1" applyAlignment="1">
      <alignment horizontal="center"/>
    </xf>
    <xf numFmtId="3" fontId="0" fillId="0" borderId="18" xfId="0" applyNumberFormat="1" applyBorder="1" applyAlignment="1">
      <alignment horizontal="center"/>
    </xf>
    <xf numFmtId="3" fontId="0" fillId="0" borderId="20" xfId="0" applyNumberFormat="1" applyBorder="1" applyAlignment="1">
      <alignment horizontal="center"/>
    </xf>
    <xf numFmtId="3" fontId="0" fillId="2" borderId="16" xfId="0" applyNumberFormat="1" applyFill="1" applyBorder="1" applyAlignment="1">
      <alignment horizontal="center"/>
    </xf>
    <xf numFmtId="3" fontId="0" fillId="2" borderId="19" xfId="0" applyNumberFormat="1" applyFill="1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Border="1" applyAlignment="1">
      <alignment horizontal="center" vertical="center"/>
    </xf>
    <xf numFmtId="0" fontId="0" fillId="2" borderId="14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3" fontId="0" fillId="0" borderId="0" xfId="0" applyNumberForma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3" fontId="0" fillId="0" borderId="0" xfId="0" applyNumberForma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24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5" xfId="0" applyBorder="1" applyAlignment="1">
      <alignment horizontal="center"/>
    </xf>
    <xf numFmtId="0" fontId="2" fillId="0" borderId="0" xfId="0" applyFont="1" applyAlignment="1">
      <alignment horizontal="center"/>
    </xf>
    <xf numFmtId="2" fontId="0" fillId="0" borderId="24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1" fontId="0" fillId="0" borderId="24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3" borderId="10" xfId="0" applyFill="1" applyBorder="1"/>
    <xf numFmtId="0" fontId="0" fillId="3" borderId="10" xfId="0" applyFill="1" applyBorder="1" applyAlignment="1">
      <alignment horizontal="center"/>
    </xf>
    <xf numFmtId="3" fontId="0" fillId="3" borderId="9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1" fontId="0" fillId="0" borderId="19" xfId="0" applyNumberForma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/>
    <xf numFmtId="0" fontId="0" fillId="0" borderId="0" xfId="0" applyFill="1"/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9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29" xfId="0" applyBorder="1" applyAlignment="1">
      <alignment horizontal="center" wrapText="1"/>
    </xf>
    <xf numFmtId="0" fontId="0" fillId="0" borderId="33" xfId="0" applyBorder="1" applyAlignment="1">
      <alignment horizontal="center" wrapText="1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5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3" xfId="0" applyBorder="1" applyAlignment="1">
      <alignment horizontal="center"/>
    </xf>
    <xf numFmtId="1" fontId="0" fillId="0" borderId="37" xfId="0" applyNumberFormat="1" applyBorder="1" applyAlignment="1">
      <alignment horizontal="center"/>
    </xf>
    <xf numFmtId="1" fontId="0" fillId="0" borderId="31" xfId="0" applyNumberFormat="1" applyBorder="1" applyAlignment="1">
      <alignment horizontal="center"/>
    </xf>
    <xf numFmtId="0" fontId="0" fillId="0" borderId="14" xfId="0" applyBorder="1" applyAlignment="1">
      <alignment horizontal="center" vertical="center"/>
    </xf>
    <xf numFmtId="3" fontId="0" fillId="0" borderId="16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9" xfId="0" applyBorder="1" applyAlignment="1">
      <alignment horizontal="center" wrapText="1"/>
    </xf>
    <xf numFmtId="0" fontId="0" fillId="0" borderId="40" xfId="0" applyBorder="1" applyAlignment="1">
      <alignment horizontal="center" wrapText="1"/>
    </xf>
    <xf numFmtId="0" fontId="0" fillId="0" borderId="17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8" xfId="0" applyBorder="1" applyAlignment="1">
      <alignment horizont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3" fillId="0" borderId="0" xfId="0" applyFont="1" applyAlignment="1">
      <alignment horizontal="center" wrapText="1"/>
    </xf>
    <xf numFmtId="0" fontId="3" fillId="0" borderId="2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DC436-DE60-409D-BA6F-E4E6BD1A0222}">
  <dimension ref="A1:H73"/>
  <sheetViews>
    <sheetView tabSelected="1" workbookViewId="0">
      <selection activeCell="G19" sqref="G19"/>
    </sheetView>
  </sheetViews>
  <sheetFormatPr defaultRowHeight="14.25" x14ac:dyDescent="0.2"/>
  <cols>
    <col min="1" max="1" width="5.125" style="8" customWidth="1"/>
    <col min="2" max="2" width="46" customWidth="1"/>
    <col min="3" max="3" width="10.625" style="8" customWidth="1"/>
    <col min="4" max="5" width="18.375" style="8" customWidth="1"/>
    <col min="6" max="7" width="14.125" customWidth="1"/>
    <col min="8" max="8" width="15.5" customWidth="1"/>
  </cols>
  <sheetData>
    <row r="1" spans="1:5" ht="18" x14ac:dyDescent="0.25">
      <c r="E1" s="52" t="s">
        <v>48</v>
      </c>
    </row>
    <row r="2" spans="1:5" ht="33.75" customHeight="1" x14ac:dyDescent="0.25">
      <c r="A2" s="89" t="s">
        <v>47</v>
      </c>
      <c r="B2" s="89"/>
      <c r="C2" s="89"/>
      <c r="D2" s="89"/>
      <c r="E2" s="30"/>
    </row>
    <row r="3" spans="1:5" ht="33.75" customHeight="1" thickBot="1" x14ac:dyDescent="0.3">
      <c r="A3" s="90"/>
      <c r="B3" s="90"/>
      <c r="C3" s="90"/>
      <c r="D3" s="90"/>
      <c r="E3" s="31"/>
    </row>
    <row r="4" spans="1:5" ht="43.5" thickBot="1" x14ac:dyDescent="0.25">
      <c r="A4" s="1" t="s">
        <v>0</v>
      </c>
      <c r="B4" s="9" t="s">
        <v>14</v>
      </c>
      <c r="C4" s="9" t="s">
        <v>15</v>
      </c>
      <c r="D4" s="15" t="s">
        <v>28</v>
      </c>
      <c r="E4" s="32"/>
    </row>
    <row r="5" spans="1:5" x14ac:dyDescent="0.2">
      <c r="A5" s="2">
        <v>1</v>
      </c>
      <c r="B5" s="10" t="s">
        <v>1</v>
      </c>
      <c r="C5" s="22" t="s">
        <v>18</v>
      </c>
      <c r="D5" s="16">
        <f>G31</f>
        <v>0</v>
      </c>
      <c r="E5" s="32"/>
    </row>
    <row r="6" spans="1:5" x14ac:dyDescent="0.2">
      <c r="A6" s="2">
        <v>2</v>
      </c>
      <c r="B6" s="10" t="s">
        <v>2</v>
      </c>
      <c r="C6" s="22" t="s">
        <v>18</v>
      </c>
      <c r="D6" s="17">
        <f>H37</f>
        <v>0</v>
      </c>
      <c r="E6" s="33"/>
    </row>
    <row r="7" spans="1:5" x14ac:dyDescent="0.2">
      <c r="A7" s="3">
        <v>3</v>
      </c>
      <c r="B7" s="11" t="s">
        <v>3</v>
      </c>
      <c r="C7" s="23" t="s">
        <v>18</v>
      </c>
      <c r="D7" s="18">
        <f>F43</f>
        <v>0</v>
      </c>
      <c r="E7" s="33"/>
    </row>
    <row r="8" spans="1:5" x14ac:dyDescent="0.2">
      <c r="A8" s="3">
        <v>4</v>
      </c>
      <c r="B8" s="11" t="s">
        <v>12</v>
      </c>
      <c r="C8" s="23" t="s">
        <v>18</v>
      </c>
      <c r="D8" s="18">
        <f>G49</f>
        <v>0</v>
      </c>
      <c r="E8" s="33"/>
    </row>
    <row r="9" spans="1:5" x14ac:dyDescent="0.2">
      <c r="A9" s="3">
        <v>5</v>
      </c>
      <c r="B9" s="11" t="s">
        <v>4</v>
      </c>
      <c r="C9" s="23" t="s">
        <v>18</v>
      </c>
      <c r="D9" s="18">
        <f>G55</f>
        <v>0</v>
      </c>
      <c r="E9" s="33"/>
    </row>
    <row r="10" spans="1:5" x14ac:dyDescent="0.2">
      <c r="A10" s="3">
        <v>6</v>
      </c>
      <c r="B10" s="11" t="s">
        <v>5</v>
      </c>
      <c r="C10" s="23" t="s">
        <v>18</v>
      </c>
      <c r="D10" s="18">
        <f>G61</f>
        <v>0</v>
      </c>
      <c r="E10" s="33"/>
    </row>
    <row r="11" spans="1:5" x14ac:dyDescent="0.2">
      <c r="A11" s="3">
        <v>7</v>
      </c>
      <c r="B11" s="11" t="s">
        <v>13</v>
      </c>
      <c r="C11" s="23" t="s">
        <v>18</v>
      </c>
      <c r="D11" s="18">
        <f>G67</f>
        <v>0</v>
      </c>
      <c r="E11" s="33"/>
    </row>
    <row r="12" spans="1:5" ht="15" thickBot="1" x14ac:dyDescent="0.25">
      <c r="A12" s="7">
        <v>8</v>
      </c>
      <c r="B12" s="14" t="s">
        <v>16</v>
      </c>
      <c r="C12" s="24" t="s">
        <v>18</v>
      </c>
      <c r="D12" s="19">
        <f>G73</f>
        <v>0</v>
      </c>
      <c r="E12" s="33"/>
    </row>
    <row r="13" spans="1:5" ht="15" thickBot="1" x14ac:dyDescent="0.25">
      <c r="A13" s="46"/>
      <c r="B13" s="47" t="s">
        <v>6</v>
      </c>
      <c r="C13" s="48" t="s">
        <v>18</v>
      </c>
      <c r="D13" s="49">
        <f>SUM(D5:D12)</f>
        <v>0</v>
      </c>
      <c r="E13" s="33"/>
    </row>
    <row r="14" spans="1:5" x14ac:dyDescent="0.2">
      <c r="A14" s="85">
        <v>9</v>
      </c>
      <c r="B14" s="87" t="s">
        <v>17</v>
      </c>
      <c r="C14" s="74" t="s">
        <v>18</v>
      </c>
      <c r="D14" s="75"/>
      <c r="E14" s="33"/>
    </row>
    <row r="15" spans="1:5" ht="15" thickBot="1" x14ac:dyDescent="0.25">
      <c r="A15" s="86"/>
      <c r="B15" s="88"/>
      <c r="C15" s="25" t="s">
        <v>19</v>
      </c>
      <c r="D15" s="19"/>
      <c r="E15" s="33"/>
    </row>
    <row r="16" spans="1:5" x14ac:dyDescent="0.2">
      <c r="A16" s="5"/>
      <c r="B16" s="12" t="s">
        <v>7</v>
      </c>
      <c r="C16" s="26" t="s">
        <v>18</v>
      </c>
      <c r="D16" s="20">
        <f>D13+D14</f>
        <v>0</v>
      </c>
      <c r="E16" s="36"/>
    </row>
    <row r="17" spans="1:8" ht="15" thickBot="1" x14ac:dyDescent="0.25">
      <c r="A17" s="6"/>
      <c r="B17" s="13" t="s">
        <v>8</v>
      </c>
      <c r="C17" s="27" t="s">
        <v>18</v>
      </c>
      <c r="D17" s="21">
        <f>D16*1.2</f>
        <v>0</v>
      </c>
      <c r="E17" s="36"/>
    </row>
    <row r="18" spans="1:8" ht="15" thickBot="1" x14ac:dyDescent="0.25">
      <c r="A18" s="7"/>
      <c r="B18" s="14" t="s">
        <v>9</v>
      </c>
      <c r="C18" s="24" t="s">
        <v>20</v>
      </c>
      <c r="D18" s="19">
        <v>837</v>
      </c>
      <c r="E18" s="36"/>
    </row>
    <row r="19" spans="1:8" x14ac:dyDescent="0.2">
      <c r="A19" s="5"/>
      <c r="B19" s="12" t="s">
        <v>10</v>
      </c>
      <c r="C19" s="26" t="s">
        <v>18</v>
      </c>
      <c r="D19" s="20">
        <f>D18*D16</f>
        <v>0</v>
      </c>
      <c r="E19" s="36"/>
    </row>
    <row r="20" spans="1:8" ht="15" thickBot="1" x14ac:dyDescent="0.25">
      <c r="A20" s="6"/>
      <c r="B20" s="13" t="s">
        <v>11</v>
      </c>
      <c r="C20" s="27" t="s">
        <v>18</v>
      </c>
      <c r="D20" s="21">
        <f>D17*D18</f>
        <v>0</v>
      </c>
      <c r="E20" s="36"/>
    </row>
    <row r="21" spans="1:8" s="55" customFormat="1" x14ac:dyDescent="0.2">
      <c r="A21" s="53"/>
      <c r="B21" s="54"/>
      <c r="C21" s="53"/>
      <c r="D21" s="36"/>
      <c r="E21" s="36"/>
    </row>
    <row r="22" spans="1:8" x14ac:dyDescent="0.2">
      <c r="E22" s="37"/>
    </row>
    <row r="23" spans="1:8" ht="15.75" x14ac:dyDescent="0.25">
      <c r="A23" s="91" t="s">
        <v>21</v>
      </c>
      <c r="B23" s="91"/>
      <c r="C23" s="91"/>
      <c r="D23" s="91"/>
      <c r="E23" s="34"/>
    </row>
    <row r="24" spans="1:8" x14ac:dyDescent="0.2">
      <c r="A24" s="92" t="s">
        <v>44</v>
      </c>
      <c r="B24" s="92"/>
      <c r="C24" s="92"/>
      <c r="D24" s="92"/>
      <c r="E24" s="35"/>
    </row>
    <row r="26" spans="1:8" ht="15.75" thickBot="1" x14ac:dyDescent="0.3">
      <c r="B26" s="41" t="s">
        <v>1</v>
      </c>
      <c r="C26"/>
      <c r="D26"/>
      <c r="E26"/>
    </row>
    <row r="27" spans="1:8" ht="15" thickBot="1" x14ac:dyDescent="0.25">
      <c r="B27" s="65" t="s">
        <v>41</v>
      </c>
      <c r="C27" s="76" t="s">
        <v>37</v>
      </c>
      <c r="D27" s="76" t="s">
        <v>38</v>
      </c>
      <c r="E27" s="76" t="s">
        <v>39</v>
      </c>
      <c r="F27" s="77" t="s">
        <v>27</v>
      </c>
      <c r="G27" s="69" t="s">
        <v>43</v>
      </c>
      <c r="H27" s="8"/>
    </row>
    <row r="28" spans="1:8" x14ac:dyDescent="0.2">
      <c r="B28" s="7"/>
      <c r="C28" s="56"/>
      <c r="D28" s="56"/>
      <c r="E28" s="56"/>
      <c r="F28" s="70"/>
      <c r="G28" s="60"/>
      <c r="H28" s="8"/>
    </row>
    <row r="29" spans="1:8" x14ac:dyDescent="0.2">
      <c r="B29" s="3"/>
      <c r="C29" s="58"/>
      <c r="D29" s="58"/>
      <c r="E29" s="58"/>
      <c r="F29" s="71"/>
      <c r="G29" s="64"/>
      <c r="H29" s="8"/>
    </row>
    <row r="30" spans="1:8" ht="15" thickBot="1" x14ac:dyDescent="0.25">
      <c r="B30" s="4"/>
      <c r="C30" s="38"/>
      <c r="D30" s="44"/>
      <c r="E30" s="38"/>
      <c r="F30" s="72"/>
      <c r="G30" s="73"/>
      <c r="H30" s="8"/>
    </row>
    <row r="31" spans="1:8" ht="15" thickBot="1" x14ac:dyDescent="0.25">
      <c r="B31" s="8"/>
      <c r="F31" s="68" t="s">
        <v>45</v>
      </c>
      <c r="G31" s="69">
        <f>SUM(G28:G30)</f>
        <v>0</v>
      </c>
      <c r="H31" s="8"/>
    </row>
    <row r="32" spans="1:8" ht="15.75" thickBot="1" x14ac:dyDescent="0.3">
      <c r="B32" s="41" t="s">
        <v>22</v>
      </c>
      <c r="F32" s="8"/>
      <c r="G32" s="8"/>
      <c r="H32" s="8"/>
    </row>
    <row r="33" spans="1:8" ht="15" thickBot="1" x14ac:dyDescent="0.25">
      <c r="B33" s="65" t="s">
        <v>23</v>
      </c>
      <c r="C33" s="76" t="s">
        <v>24</v>
      </c>
      <c r="D33" s="76" t="s">
        <v>25</v>
      </c>
      <c r="E33" s="76" t="s">
        <v>29</v>
      </c>
      <c r="F33" s="76" t="s">
        <v>26</v>
      </c>
      <c r="G33" s="77" t="s">
        <v>27</v>
      </c>
      <c r="H33" s="69" t="s">
        <v>43</v>
      </c>
    </row>
    <row r="34" spans="1:8" x14ac:dyDescent="0.2">
      <c r="B34" s="7"/>
      <c r="C34" s="56"/>
      <c r="D34" s="56"/>
      <c r="E34" s="56"/>
      <c r="F34" s="56"/>
      <c r="G34" s="70"/>
      <c r="H34" s="60"/>
    </row>
    <row r="35" spans="1:8" x14ac:dyDescent="0.2">
      <c r="B35" s="3"/>
      <c r="C35" s="58"/>
      <c r="D35" s="58"/>
      <c r="E35" s="58"/>
      <c r="F35" s="58"/>
      <c r="G35" s="71"/>
      <c r="H35" s="64"/>
    </row>
    <row r="36" spans="1:8" ht="15" thickBot="1" x14ac:dyDescent="0.25">
      <c r="B36" s="39"/>
      <c r="C36" s="40"/>
      <c r="D36" s="40"/>
      <c r="E36" s="40"/>
      <c r="F36" s="40"/>
      <c r="G36" s="50"/>
      <c r="H36" s="51"/>
    </row>
    <row r="37" spans="1:8" ht="15" thickBot="1" x14ac:dyDescent="0.25">
      <c r="B37" s="8"/>
      <c r="F37" s="8"/>
      <c r="G37" s="68" t="s">
        <v>45</v>
      </c>
      <c r="H37" s="69">
        <f>SUM(H34:H36)</f>
        <v>0</v>
      </c>
    </row>
    <row r="38" spans="1:8" ht="15.75" thickBot="1" x14ac:dyDescent="0.3">
      <c r="B38" s="41" t="s">
        <v>3</v>
      </c>
      <c r="F38" s="8"/>
      <c r="G38" s="8"/>
      <c r="H38" s="8"/>
    </row>
    <row r="39" spans="1:8" s="29" customFormat="1" ht="29.25" thickBot="1" x14ac:dyDescent="0.25">
      <c r="A39" s="28"/>
      <c r="B39" s="82" t="s">
        <v>30</v>
      </c>
      <c r="C39" s="83" t="s">
        <v>31</v>
      </c>
      <c r="D39" s="83" t="s">
        <v>32</v>
      </c>
      <c r="E39" s="84" t="s">
        <v>46</v>
      </c>
      <c r="F39" s="69" t="s">
        <v>43</v>
      </c>
    </row>
    <row r="40" spans="1:8" s="29" customFormat="1" x14ac:dyDescent="0.2">
      <c r="A40" s="28"/>
      <c r="B40" s="78"/>
      <c r="C40" s="79"/>
      <c r="D40" s="79"/>
      <c r="E40" s="80"/>
      <c r="F40" s="81"/>
    </row>
    <row r="41" spans="1:8" s="29" customFormat="1" x14ac:dyDescent="0.2">
      <c r="A41" s="28"/>
      <c r="B41" s="61"/>
      <c r="C41" s="62"/>
      <c r="D41" s="62"/>
      <c r="E41" s="63"/>
      <c r="F41" s="64"/>
    </row>
    <row r="42" spans="1:8" ht="15" thickBot="1" x14ac:dyDescent="0.25">
      <c r="B42" s="4"/>
      <c r="C42" s="38"/>
      <c r="D42" s="38"/>
      <c r="E42" s="67"/>
      <c r="F42" s="51"/>
    </row>
    <row r="43" spans="1:8" ht="15" thickBot="1" x14ac:dyDescent="0.25">
      <c r="B43" s="8"/>
      <c r="E43" s="68" t="s">
        <v>45</v>
      </c>
      <c r="F43" s="69">
        <f>SUM(F40:F42)</f>
        <v>0</v>
      </c>
      <c r="G43" s="8"/>
      <c r="H43" s="8"/>
    </row>
    <row r="44" spans="1:8" ht="15.75" thickBot="1" x14ac:dyDescent="0.3">
      <c r="B44" s="41" t="s">
        <v>42</v>
      </c>
      <c r="F44" s="8"/>
      <c r="G44" s="8"/>
      <c r="H44" s="8"/>
    </row>
    <row r="45" spans="1:8" ht="15" thickBot="1" x14ac:dyDescent="0.25">
      <c r="B45" s="65" t="s">
        <v>41</v>
      </c>
      <c r="C45" s="76" t="s">
        <v>37</v>
      </c>
      <c r="D45" s="76" t="s">
        <v>38</v>
      </c>
      <c r="E45" s="76" t="s">
        <v>39</v>
      </c>
      <c r="F45" s="66" t="s">
        <v>27</v>
      </c>
      <c r="G45" s="69" t="s">
        <v>43</v>
      </c>
      <c r="H45" s="8"/>
    </row>
    <row r="46" spans="1:8" x14ac:dyDescent="0.2">
      <c r="B46" s="7"/>
      <c r="C46" s="56"/>
      <c r="D46" s="56"/>
      <c r="E46" s="56"/>
      <c r="F46" s="57"/>
      <c r="G46" s="60"/>
      <c r="H46" s="8"/>
    </row>
    <row r="47" spans="1:8" x14ac:dyDescent="0.2">
      <c r="B47" s="3"/>
      <c r="C47" s="58"/>
      <c r="D47" s="58"/>
      <c r="E47" s="58"/>
      <c r="F47" s="59"/>
      <c r="G47" s="64"/>
      <c r="H47" s="8"/>
    </row>
    <row r="48" spans="1:8" ht="15" thickBot="1" x14ac:dyDescent="0.25">
      <c r="B48" s="4"/>
      <c r="C48" s="38"/>
      <c r="D48" s="44"/>
      <c r="E48" s="38"/>
      <c r="F48" s="45"/>
      <c r="G48" s="51"/>
      <c r="H48" s="8"/>
    </row>
    <row r="49" spans="2:8" ht="15" thickBot="1" x14ac:dyDescent="0.25">
      <c r="B49" s="8"/>
      <c r="F49" s="68" t="s">
        <v>45</v>
      </c>
      <c r="G49" s="69">
        <f>SUM(G46:G48)</f>
        <v>0</v>
      </c>
      <c r="H49" s="8"/>
    </row>
    <row r="50" spans="2:8" ht="15.75" thickBot="1" x14ac:dyDescent="0.3">
      <c r="B50" s="41" t="s">
        <v>4</v>
      </c>
      <c r="F50" s="8"/>
      <c r="G50" s="8"/>
      <c r="H50" s="8"/>
    </row>
    <row r="51" spans="2:8" ht="15" thickBot="1" x14ac:dyDescent="0.25">
      <c r="B51" s="65" t="s">
        <v>33</v>
      </c>
      <c r="C51" s="76" t="s">
        <v>34</v>
      </c>
      <c r="D51" s="76" t="s">
        <v>35</v>
      </c>
      <c r="E51" s="76" t="s">
        <v>36</v>
      </c>
      <c r="F51" s="66" t="s">
        <v>27</v>
      </c>
      <c r="G51" s="69" t="s">
        <v>43</v>
      </c>
      <c r="H51" s="8"/>
    </row>
    <row r="52" spans="2:8" x14ac:dyDescent="0.2">
      <c r="B52" s="7"/>
      <c r="C52" s="56"/>
      <c r="D52" s="56"/>
      <c r="E52" s="56"/>
      <c r="F52" s="57"/>
      <c r="G52" s="60"/>
      <c r="H52" s="8"/>
    </row>
    <row r="53" spans="2:8" x14ac:dyDescent="0.2">
      <c r="B53" s="3"/>
      <c r="C53" s="58"/>
      <c r="D53" s="58"/>
      <c r="E53" s="58"/>
      <c r="F53" s="59"/>
      <c r="G53" s="64"/>
      <c r="H53" s="8"/>
    </row>
    <row r="54" spans="2:8" ht="15" thickBot="1" x14ac:dyDescent="0.25">
      <c r="B54" s="4"/>
      <c r="C54" s="38"/>
      <c r="D54" s="42"/>
      <c r="E54" s="38"/>
      <c r="F54" s="43"/>
      <c r="G54" s="51"/>
      <c r="H54" s="8"/>
    </row>
    <row r="55" spans="2:8" ht="15" thickBot="1" x14ac:dyDescent="0.25">
      <c r="B55" s="8"/>
      <c r="F55" s="68" t="s">
        <v>45</v>
      </c>
      <c r="G55" s="69">
        <f>SUM(G52:G54)</f>
        <v>0</v>
      </c>
      <c r="H55" s="8"/>
    </row>
    <row r="56" spans="2:8" ht="15.75" thickBot="1" x14ac:dyDescent="0.3">
      <c r="B56" s="41" t="s">
        <v>5</v>
      </c>
      <c r="F56" s="8"/>
      <c r="G56" s="8"/>
      <c r="H56" s="8"/>
    </row>
    <row r="57" spans="2:8" ht="15" thickBot="1" x14ac:dyDescent="0.25">
      <c r="B57" s="65" t="s">
        <v>41</v>
      </c>
      <c r="C57" s="76" t="s">
        <v>37</v>
      </c>
      <c r="D57" s="76" t="s">
        <v>38</v>
      </c>
      <c r="E57" s="77" t="s">
        <v>39</v>
      </c>
      <c r="F57" s="66" t="s">
        <v>27</v>
      </c>
      <c r="G57" s="69" t="s">
        <v>43</v>
      </c>
      <c r="H57" s="8"/>
    </row>
    <row r="58" spans="2:8" x14ac:dyDescent="0.2">
      <c r="B58" s="7"/>
      <c r="C58" s="56"/>
      <c r="D58" s="56"/>
      <c r="E58" s="70"/>
      <c r="F58" s="57"/>
      <c r="G58" s="60"/>
      <c r="H58" s="8"/>
    </row>
    <row r="59" spans="2:8" x14ac:dyDescent="0.2">
      <c r="B59" s="3"/>
      <c r="C59" s="58"/>
      <c r="D59" s="58"/>
      <c r="E59" s="71"/>
      <c r="F59" s="59"/>
      <c r="G59" s="64"/>
      <c r="H59" s="8"/>
    </row>
    <row r="60" spans="2:8" ht="15" thickBot="1" x14ac:dyDescent="0.25">
      <c r="B60" s="4"/>
      <c r="C60" s="38"/>
      <c r="D60" s="44"/>
      <c r="E60" s="67"/>
      <c r="F60" s="43"/>
      <c r="G60" s="51"/>
      <c r="H60" s="8"/>
    </row>
    <row r="61" spans="2:8" ht="15" thickBot="1" x14ac:dyDescent="0.25">
      <c r="B61" s="8"/>
      <c r="F61" s="68" t="s">
        <v>45</v>
      </c>
      <c r="G61" s="69">
        <f>SUM(G58:G60)</f>
        <v>0</v>
      </c>
      <c r="H61" s="8"/>
    </row>
    <row r="62" spans="2:8" ht="15.75" thickBot="1" x14ac:dyDescent="0.3">
      <c r="B62" s="41" t="s">
        <v>40</v>
      </c>
      <c r="F62" s="8"/>
      <c r="G62" s="8"/>
      <c r="H62" s="8"/>
    </row>
    <row r="63" spans="2:8" ht="15" thickBot="1" x14ac:dyDescent="0.25">
      <c r="B63" s="65" t="s">
        <v>41</v>
      </c>
      <c r="C63" s="76" t="s">
        <v>37</v>
      </c>
      <c r="D63" s="76" t="s">
        <v>38</v>
      </c>
      <c r="E63" s="76" t="s">
        <v>39</v>
      </c>
      <c r="F63" s="66" t="s">
        <v>27</v>
      </c>
      <c r="G63" s="69" t="s">
        <v>43</v>
      </c>
      <c r="H63" s="8"/>
    </row>
    <row r="64" spans="2:8" x14ac:dyDescent="0.2">
      <c r="B64" s="7"/>
      <c r="C64" s="56"/>
      <c r="D64" s="56"/>
      <c r="E64" s="56"/>
      <c r="F64" s="57"/>
      <c r="G64" s="60"/>
      <c r="H64" s="8"/>
    </row>
    <row r="65" spans="2:8" x14ac:dyDescent="0.2">
      <c r="B65" s="3"/>
      <c r="C65" s="58"/>
      <c r="D65" s="58"/>
      <c r="E65" s="58"/>
      <c r="F65" s="59"/>
      <c r="G65" s="64"/>
      <c r="H65" s="8"/>
    </row>
    <row r="66" spans="2:8" ht="15" thickBot="1" x14ac:dyDescent="0.25">
      <c r="B66" s="4"/>
      <c r="C66" s="38"/>
      <c r="D66" s="44"/>
      <c r="E66" s="38"/>
      <c r="F66" s="43"/>
      <c r="G66" s="51"/>
      <c r="H66" s="8"/>
    </row>
    <row r="67" spans="2:8" ht="15" thickBot="1" x14ac:dyDescent="0.25">
      <c r="F67" s="68" t="s">
        <v>45</v>
      </c>
      <c r="G67" s="69">
        <f>SUM(G64:G66)</f>
        <v>0</v>
      </c>
    </row>
    <row r="68" spans="2:8" ht="15.75" thickBot="1" x14ac:dyDescent="0.3">
      <c r="B68" s="41" t="s">
        <v>16</v>
      </c>
      <c r="C68"/>
      <c r="D68"/>
      <c r="E68"/>
    </row>
    <row r="69" spans="2:8" ht="15" thickBot="1" x14ac:dyDescent="0.25">
      <c r="B69" s="65" t="s">
        <v>41</v>
      </c>
      <c r="C69" s="76" t="s">
        <v>37</v>
      </c>
      <c r="D69" s="76" t="s">
        <v>38</v>
      </c>
      <c r="E69" s="76" t="s">
        <v>39</v>
      </c>
      <c r="F69" s="66" t="s">
        <v>27</v>
      </c>
      <c r="G69" s="69" t="s">
        <v>43</v>
      </c>
      <c r="H69" s="8"/>
    </row>
    <row r="70" spans="2:8" x14ac:dyDescent="0.2">
      <c r="B70" s="7"/>
      <c r="C70" s="56"/>
      <c r="D70" s="56"/>
      <c r="E70" s="56"/>
      <c r="F70" s="57"/>
      <c r="G70" s="60"/>
      <c r="H70" s="8"/>
    </row>
    <row r="71" spans="2:8" x14ac:dyDescent="0.2">
      <c r="B71" s="3"/>
      <c r="C71" s="58"/>
      <c r="D71" s="58"/>
      <c r="E71" s="58"/>
      <c r="F71" s="59"/>
      <c r="G71" s="64"/>
      <c r="H71" s="8"/>
    </row>
    <row r="72" spans="2:8" ht="15" thickBot="1" x14ac:dyDescent="0.25">
      <c r="B72" s="4"/>
      <c r="C72" s="38"/>
      <c r="D72" s="44"/>
      <c r="E72" s="38"/>
      <c r="F72" s="43"/>
      <c r="G72" s="51"/>
      <c r="H72" s="8"/>
    </row>
    <row r="73" spans="2:8" ht="15" thickBot="1" x14ac:dyDescent="0.25">
      <c r="F73" s="68" t="s">
        <v>45</v>
      </c>
      <c r="G73" s="69">
        <f>SUM(G70:G72)</f>
        <v>0</v>
      </c>
    </row>
  </sheetData>
  <mergeCells count="5">
    <mergeCell ref="A14:A15"/>
    <mergeCell ref="B14:B15"/>
    <mergeCell ref="A2:D3"/>
    <mergeCell ref="A23:D23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Свод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Васильев Сергей Валерьевич</dc:creator>
  <cp:lastModifiedBy>Герасимов Василий Анатольевич</cp:lastModifiedBy>
  <dcterms:created xsi:type="dcterms:W3CDTF">2022-11-10T09:42:58Z</dcterms:created>
  <dcterms:modified xsi:type="dcterms:W3CDTF">2025-09-16T11:07:27Z</dcterms:modified>
</cp:coreProperties>
</file>